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тмц!$A$1:$AJ$25</definedName>
  </definedNames>
  <calcPr calcId="125725"/>
</workbook>
</file>

<file path=xl/calcChain.xml><?xml version="1.0" encoding="utf-8"?>
<calcChain xmlns="http://schemas.openxmlformats.org/spreadsheetml/2006/main">
  <c r="Z13" i="4"/>
  <c r="P14"/>
  <c r="AI13"/>
  <c r="AG13"/>
  <c r="AI12"/>
  <c r="AG12"/>
  <c r="Z12"/>
  <c r="AI11"/>
  <c r="AG11"/>
  <c r="AI10"/>
  <c r="AG10"/>
  <c r="AI9"/>
  <c r="AG9"/>
  <c r="Z11"/>
  <c r="Z10"/>
  <c r="Z9"/>
  <c r="Z14" s="1"/>
  <c r="L14"/>
  <c r="AG14" l="1"/>
  <c r="AI14"/>
</calcChain>
</file>

<file path=xl/sharedStrings.xml><?xml version="1.0" encoding="utf-8"?>
<sst xmlns="http://schemas.openxmlformats.org/spreadsheetml/2006/main" count="90" uniqueCount="69">
  <si>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</si>
  <si>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</si>
  <si>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</si>
  <si>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</si>
  <si>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</si>
  <si>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</si>
  <si>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</si>
  <si>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</si>
  <si>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</si>
  <si>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</si>
  <si>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</si>
  <si>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</si>
  <si>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</si>
  <si>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</si>
  <si>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</si>
  <si>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</si>
  <si>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</si>
  <si>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</si>
  <si>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</si>
  <si>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</si>
  <si>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</si>
  <si>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</si>
  <si>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</si>
  <si>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</si>
  <si>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</si>
  <si>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</si>
  <si>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</si>
  <si>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</si>
  <si>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</si>
  <si>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</si>
  <si>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</si>
  <si>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</si>
  <si>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</si>
  <si>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</si>
  <si>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</si>
  <si>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</si>
  <si>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</si>
  <si>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</si>
  <si>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</si>
  <si>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</si>
  <si>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</si>
  <si>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</si>
  <si>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</si>
  <si>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</si>
  <si>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</si>
  <si>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</si>
  <si>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</si>
  <si>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</si>
  <si>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</si>
  <si>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</si>
  <si>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</si>
  <si>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</si>
  <si>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</si>
  <si>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</si>
  <si>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</si>
  <si>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</si>
  <si>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СКС-2633</t>
  </si>
  <si>
    <t>ДБ000570</t>
  </si>
  <si>
    <t>Контроллер программируемый Mitsubishi ELECTRIC FX3G-40MR/DS</t>
  </si>
  <si>
    <t>Приложение №1.2 Техническая Документация</t>
  </si>
  <si>
    <t>г. Самара ул.Антонова-овсеенко, д.48</t>
  </si>
  <si>
    <t>СВ000463</t>
  </si>
  <si>
    <t>Блок аналоговых входов 4-х канальный,напряжение/ток; 12 бит.Mitsubishi ELECTRIC FX3U-4AD</t>
  </si>
  <si>
    <t>СВ000370</t>
  </si>
  <si>
    <t>Блок аналоговых входов 4-х канальный,напряжение/ток; 12 бит.Mitsubishi ELECTRIC FX2N-4AD</t>
  </si>
  <si>
    <t>ДБ</t>
  </si>
  <si>
    <t>Контроллер программируемый Mitsubishi AL2-24MR-A 100-240V AC</t>
  </si>
  <si>
    <t>СГ000220</t>
  </si>
  <si>
    <t>Панель оператора Mitsubishi ELECTRIC GT2103-PMBDS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</si>
</sst>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7" fillId="0" borderId="9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0"/>
  <sheetViews>
    <sheetView tabSelected="1" view="pageBreakPreview" zoomScale="86" zoomScaleNormal="86" zoomScaleSheetLayoutView="86" workbookViewId="0">
      <selection activeCell="C9" sqref="C9:D1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8.42578125" style="1" customWidth="1"/>
    <col min="7" max="7" width="14.570312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7" width="4.5703125" customWidth="1"/>
    <col min="18" max="18" width="5.140625" customWidth="1"/>
    <col min="19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1" t="s">
        <v>56</v>
      </c>
      <c r="F3" s="51"/>
      <c r="G3" s="51"/>
      <c r="H3" s="51"/>
      <c r="I3" s="51"/>
      <c r="J3" s="51"/>
      <c r="K3" s="51"/>
      <c r="L3" s="51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2"/>
      <c r="F4" s="52"/>
      <c r="G4" s="52"/>
      <c r="H4" s="52"/>
      <c r="I4" s="52"/>
      <c r="J4" s="52"/>
      <c r="K4" s="52"/>
      <c r="L4" s="52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2"/>
      <c r="F5" s="52"/>
      <c r="G5" s="52"/>
      <c r="H5" s="52"/>
      <c r="I5" s="52"/>
      <c r="J5" s="52"/>
      <c r="K5" s="52"/>
      <c r="L5" s="52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5" t="s">
        <v>54</v>
      </c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1"/>
      <c r="Z7" s="1"/>
      <c r="AA7" s="57" t="s">
        <v>10</v>
      </c>
      <c r="AB7" s="58"/>
      <c r="AC7" s="58"/>
      <c r="AD7" s="58"/>
      <c r="AE7" s="58"/>
      <c r="AF7" s="58"/>
      <c r="AG7" s="58"/>
      <c r="AH7" s="58"/>
      <c r="AI7" s="58"/>
      <c r="AJ7" s="59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39">
        <v>1</v>
      </c>
      <c r="B9" s="39">
        <v>1</v>
      </c>
      <c r="C9" s="47">
        <v>27</v>
      </c>
      <c r="D9" s="47">
        <v>27</v>
      </c>
      <c r="E9" s="49" t="s">
        <v>57</v>
      </c>
      <c r="F9" s="49" t="s">
        <v>58</v>
      </c>
      <c r="G9" s="49" t="s">
        <v>59</v>
      </c>
      <c r="H9" s="49" t="s">
        <v>55</v>
      </c>
      <c r="I9" s="29" t="s">
        <v>35</v>
      </c>
      <c r="J9" s="30" t="s">
        <v>35</v>
      </c>
      <c r="K9" s="49" t="s">
        <v>60</v>
      </c>
      <c r="L9" s="38">
        <v>3</v>
      </c>
      <c r="M9" s="49"/>
      <c r="N9" s="38"/>
      <c r="O9" s="49"/>
      <c r="P9" s="38">
        <v>3</v>
      </c>
      <c r="Q9" s="48"/>
      <c r="R9" s="48"/>
      <c r="S9" s="48"/>
      <c r="T9" s="48"/>
      <c r="U9" s="48"/>
      <c r="V9" s="48"/>
      <c r="W9" s="48"/>
      <c r="X9" s="48"/>
      <c r="Y9" s="40">
        <v>83473.210000000006</v>
      </c>
      <c r="Z9" s="41">
        <f t="shared" ref="Z9:Z11" si="0">Y9*L9</f>
        <v>250419.63</v>
      </c>
      <c r="AA9" s="33"/>
      <c r="AB9" s="3"/>
      <c r="AC9" s="3"/>
      <c r="AD9" s="3"/>
      <c r="AE9" s="3"/>
      <c r="AF9" s="37"/>
      <c r="AG9" s="31">
        <f t="shared" ref="AG9:AG11" si="1">AF9*L9</f>
        <v>0</v>
      </c>
      <c r="AH9" s="28"/>
      <c r="AI9" s="31">
        <f t="shared" ref="AI9:AI11" si="2">AH9*L9</f>
        <v>0</v>
      </c>
      <c r="AJ9" s="34"/>
    </row>
    <row r="10" spans="1:36" ht="63" customHeight="1">
      <c r="A10" s="39">
        <v>2</v>
      </c>
      <c r="B10" s="39">
        <v>1</v>
      </c>
      <c r="C10" s="47">
        <v>27</v>
      </c>
      <c r="D10" s="47">
        <v>27</v>
      </c>
      <c r="E10" s="49" t="s">
        <v>61</v>
      </c>
      <c r="F10" s="49" t="s">
        <v>62</v>
      </c>
      <c r="G10" s="49" t="s">
        <v>59</v>
      </c>
      <c r="H10" s="49" t="s">
        <v>55</v>
      </c>
      <c r="I10" s="29" t="s">
        <v>35</v>
      </c>
      <c r="J10" s="30" t="s">
        <v>35</v>
      </c>
      <c r="K10" s="49" t="s">
        <v>60</v>
      </c>
      <c r="L10" s="38">
        <v>5</v>
      </c>
      <c r="M10" s="49"/>
      <c r="N10" s="38"/>
      <c r="O10" s="49"/>
      <c r="P10" s="38">
        <v>5</v>
      </c>
      <c r="Q10" s="48"/>
      <c r="R10" s="48"/>
      <c r="S10" s="48"/>
      <c r="T10" s="48"/>
      <c r="U10" s="48"/>
      <c r="V10" s="48"/>
      <c r="W10" s="48"/>
      <c r="X10" s="48"/>
      <c r="Y10" s="40">
        <v>45669.84</v>
      </c>
      <c r="Z10" s="41">
        <f t="shared" si="0"/>
        <v>228349.19999999998</v>
      </c>
      <c r="AA10" s="33"/>
      <c r="AB10" s="3"/>
      <c r="AC10" s="3"/>
      <c r="AD10" s="3"/>
      <c r="AE10" s="3"/>
      <c r="AF10" s="37"/>
      <c r="AG10" s="31">
        <f t="shared" si="1"/>
        <v>0</v>
      </c>
      <c r="AH10" s="28"/>
      <c r="AI10" s="31">
        <f t="shared" si="2"/>
        <v>0</v>
      </c>
      <c r="AJ10" s="34"/>
    </row>
    <row r="11" spans="1:36" ht="73.5" customHeight="1">
      <c r="A11" s="39">
        <v>3</v>
      </c>
      <c r="B11" s="39">
        <v>1</v>
      </c>
      <c r="C11" s="47">
        <v>27</v>
      </c>
      <c r="D11" s="47">
        <v>27</v>
      </c>
      <c r="E11" s="49" t="s">
        <v>63</v>
      </c>
      <c r="F11" s="49" t="s">
        <v>64</v>
      </c>
      <c r="G11" s="49" t="s">
        <v>59</v>
      </c>
      <c r="H11" s="49" t="s">
        <v>55</v>
      </c>
      <c r="I11" s="29" t="s">
        <v>35</v>
      </c>
      <c r="J11" s="30" t="s">
        <v>35</v>
      </c>
      <c r="K11" s="49" t="s">
        <v>60</v>
      </c>
      <c r="L11" s="38">
        <v>1</v>
      </c>
      <c r="M11" s="49"/>
      <c r="N11" s="38"/>
      <c r="O11" s="49"/>
      <c r="P11" s="38">
        <v>1</v>
      </c>
      <c r="Q11" s="48"/>
      <c r="R11" s="48"/>
      <c r="S11" s="48"/>
      <c r="T11" s="48"/>
      <c r="U11" s="48"/>
      <c r="V11" s="48"/>
      <c r="W11" s="48"/>
      <c r="X11" s="48"/>
      <c r="Y11" s="40">
        <v>59202</v>
      </c>
      <c r="Z11" s="41">
        <f t="shared" si="0"/>
        <v>59202</v>
      </c>
      <c r="AA11" s="33"/>
      <c r="AB11" s="3"/>
      <c r="AC11" s="3"/>
      <c r="AD11" s="3"/>
      <c r="AE11" s="3"/>
      <c r="AF11" s="37"/>
      <c r="AG11" s="31">
        <f t="shared" si="1"/>
        <v>0</v>
      </c>
      <c r="AH11" s="28"/>
      <c r="AI11" s="31">
        <f t="shared" si="2"/>
        <v>0</v>
      </c>
      <c r="AJ11" s="34"/>
    </row>
    <row r="12" spans="1:36" ht="63" customHeight="1">
      <c r="A12" s="39">
        <v>4</v>
      </c>
      <c r="B12" s="39">
        <v>1</v>
      </c>
      <c r="C12" s="47">
        <v>27</v>
      </c>
      <c r="D12" s="47">
        <v>27</v>
      </c>
      <c r="E12" s="49" t="s">
        <v>65</v>
      </c>
      <c r="F12" s="49" t="s">
        <v>66</v>
      </c>
      <c r="G12" s="49" t="s">
        <v>59</v>
      </c>
      <c r="H12" s="49" t="s">
        <v>55</v>
      </c>
      <c r="I12" s="29" t="s">
        <v>35</v>
      </c>
      <c r="J12" s="30" t="s">
        <v>35</v>
      </c>
      <c r="K12" s="49" t="s">
        <v>60</v>
      </c>
      <c r="L12" s="38">
        <v>2</v>
      </c>
      <c r="M12" s="49"/>
      <c r="N12" s="38"/>
      <c r="O12" s="49"/>
      <c r="P12" s="38">
        <v>2</v>
      </c>
      <c r="Q12" s="48"/>
      <c r="R12" s="48"/>
      <c r="S12" s="48"/>
      <c r="T12" s="48"/>
      <c r="U12" s="48"/>
      <c r="V12" s="48"/>
      <c r="W12" s="48"/>
      <c r="X12" s="48"/>
      <c r="Y12" s="40">
        <v>66310.11</v>
      </c>
      <c r="Z12" s="41">
        <f t="shared" ref="Z12:Z13" si="3">Y12*L12</f>
        <v>132620.22</v>
      </c>
      <c r="AA12" s="33"/>
      <c r="AB12" s="3"/>
      <c r="AC12" s="3"/>
      <c r="AD12" s="3"/>
      <c r="AE12" s="3"/>
      <c r="AF12" s="37"/>
      <c r="AG12" s="31">
        <f t="shared" ref="AG12:AG13" si="4">AF12*L12</f>
        <v>0</v>
      </c>
      <c r="AH12" s="28"/>
      <c r="AI12" s="31">
        <f t="shared" ref="AI12:AI13" si="5">AH12*L12</f>
        <v>0</v>
      </c>
      <c r="AJ12" s="34"/>
    </row>
    <row r="13" spans="1:36" ht="78" customHeight="1" thickBot="1">
      <c r="A13" s="39">
        <v>5</v>
      </c>
      <c r="B13" s="39">
        <v>1</v>
      </c>
      <c r="C13" s="47">
        <v>27</v>
      </c>
      <c r="D13" s="47">
        <v>27</v>
      </c>
      <c r="E13" s="49" t="s">
        <v>67</v>
      </c>
      <c r="F13" s="49" t="s">
        <v>68</v>
      </c>
      <c r="G13" s="49" t="s">
        <v>59</v>
      </c>
      <c r="H13" s="49" t="s">
        <v>55</v>
      </c>
      <c r="I13" s="29" t="s">
        <v>35</v>
      </c>
      <c r="J13" s="30" t="s">
        <v>35</v>
      </c>
      <c r="K13" s="49" t="s">
        <v>60</v>
      </c>
      <c r="L13" s="38">
        <v>2</v>
      </c>
      <c r="M13" s="49"/>
      <c r="N13" s="38"/>
      <c r="O13" s="49"/>
      <c r="P13" s="38">
        <v>2</v>
      </c>
      <c r="Q13" s="48"/>
      <c r="R13" s="48"/>
      <c r="S13" s="48"/>
      <c r="T13" s="48"/>
      <c r="U13" s="48"/>
      <c r="V13" s="48"/>
      <c r="W13" s="48"/>
      <c r="X13" s="48"/>
      <c r="Y13" s="40">
        <v>48712.19</v>
      </c>
      <c r="Z13" s="41">
        <f>Y13*L13</f>
        <v>97424.38</v>
      </c>
      <c r="AA13" s="33"/>
      <c r="AB13" s="3"/>
      <c r="AC13" s="3"/>
      <c r="AD13" s="3"/>
      <c r="AE13" s="3"/>
      <c r="AF13" s="37"/>
      <c r="AG13" s="31">
        <f t="shared" si="4"/>
        <v>0</v>
      </c>
      <c r="AH13" s="28"/>
      <c r="AI13" s="31">
        <f t="shared" si="5"/>
        <v>0</v>
      </c>
      <c r="AJ13" s="34"/>
    </row>
    <row r="14" spans="1:36" ht="20.25" customHeight="1" thickBot="1">
      <c r="A14" s="60" t="s">
        <v>40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35">
        <f>SUM(L9:L13)</f>
        <v>13</v>
      </c>
      <c r="M14" s="36"/>
      <c r="N14" s="36"/>
      <c r="O14" s="36"/>
      <c r="P14" s="36">
        <f>SUM(P9:P13)</f>
        <v>13</v>
      </c>
      <c r="Q14" s="36"/>
      <c r="R14" s="36"/>
      <c r="S14" s="36"/>
      <c r="T14" s="36"/>
      <c r="U14" s="36"/>
      <c r="V14" s="36"/>
      <c r="W14" s="36"/>
      <c r="X14" s="36"/>
      <c r="Y14" s="24"/>
      <c r="Z14" s="23">
        <f>SUM(Z9:Z13)</f>
        <v>768015.42999999993</v>
      </c>
      <c r="AA14" s="42"/>
      <c r="AB14" s="43"/>
      <c r="AC14" s="43"/>
      <c r="AD14" s="43"/>
      <c r="AE14" s="43"/>
      <c r="AF14" s="44"/>
      <c r="AG14" s="45">
        <f>SUM(AG9:AG13)</f>
        <v>0</v>
      </c>
      <c r="AH14" s="44"/>
      <c r="AI14" s="45">
        <f>SUM(AI9:AI13)</f>
        <v>0</v>
      </c>
      <c r="AJ14" s="46"/>
    </row>
    <row r="15" spans="1:36" ht="18" customHeight="1"/>
    <row r="16" spans="1:36" ht="45" customHeight="1">
      <c r="A16" s="53" t="s">
        <v>25</v>
      </c>
      <c r="B16" s="53"/>
      <c r="C16" s="53"/>
      <c r="D16" s="53"/>
      <c r="E16" s="56" t="s">
        <v>27</v>
      </c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20"/>
    </row>
    <row r="17" spans="1:36" ht="156" customHeight="1">
      <c r="A17" s="53" t="s">
        <v>28</v>
      </c>
      <c r="B17" s="53"/>
      <c r="C17" s="53"/>
      <c r="D17" s="53"/>
      <c r="E17" s="54" t="s">
        <v>53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21"/>
    </row>
    <row r="18" spans="1:36" ht="31.5" customHeight="1">
      <c r="C18" s="10"/>
      <c r="D18" s="50"/>
      <c r="E18" s="50"/>
      <c r="F18" s="50"/>
      <c r="G18" s="14" t="s">
        <v>18</v>
      </c>
      <c r="H18" s="15"/>
      <c r="I18" s="11"/>
      <c r="J18"/>
      <c r="K18"/>
    </row>
    <row r="19" spans="1:36" ht="16.5" customHeight="1">
      <c r="C19" s="10"/>
      <c r="D19" s="16"/>
      <c r="E19" s="10"/>
      <c r="F19" s="11"/>
      <c r="G19" s="11"/>
      <c r="H19" s="14"/>
      <c r="I19" s="17"/>
      <c r="J19"/>
      <c r="K19"/>
    </row>
    <row r="20" spans="1:36" ht="13.5" customHeight="1">
      <c r="C20" s="10"/>
      <c r="D20" s="50"/>
      <c r="E20" s="50"/>
      <c r="F20" s="50"/>
      <c r="G20" s="14" t="s">
        <v>19</v>
      </c>
      <c r="H20" s="14"/>
      <c r="I20" s="17"/>
      <c r="J20"/>
      <c r="K20"/>
    </row>
    <row r="21" spans="1:36" ht="15">
      <c r="C21" s="10"/>
      <c r="D21" s="12"/>
      <c r="E21" s="10"/>
      <c r="F21" s="11"/>
      <c r="G21" s="13"/>
      <c r="H21" s="13"/>
      <c r="I21" s="13"/>
      <c r="J21"/>
      <c r="K21"/>
    </row>
    <row r="22" spans="1:36" ht="13.5" customHeight="1">
      <c r="C22" s="10"/>
      <c r="D22" s="50"/>
      <c r="E22" s="50"/>
      <c r="F22" s="50"/>
      <c r="G22" s="18" t="s">
        <v>20</v>
      </c>
      <c r="H22" s="13"/>
      <c r="I22" s="13"/>
      <c r="J22"/>
      <c r="K22"/>
    </row>
    <row r="23" spans="1:36" ht="15">
      <c r="C23" s="10" t="s">
        <v>21</v>
      </c>
      <c r="D23" s="12"/>
      <c r="E23" s="19"/>
      <c r="F23" s="13"/>
      <c r="G23" s="13"/>
      <c r="H23" s="13"/>
      <c r="I23" s="13"/>
      <c r="J23"/>
      <c r="K23"/>
    </row>
    <row r="24" spans="1:36" ht="15">
      <c r="C24" s="10"/>
      <c r="D24" s="10"/>
      <c r="E24" s="10"/>
      <c r="F24" s="13" t="s">
        <v>32</v>
      </c>
      <c r="G24" s="11"/>
      <c r="H24" s="11"/>
      <c r="I24" s="11"/>
    </row>
    <row r="25" spans="1:36" ht="15">
      <c r="C25" s="10"/>
      <c r="D25" s="10"/>
      <c r="E25" s="10"/>
      <c r="F25" s="11"/>
      <c r="G25" s="11"/>
      <c r="H25" s="11"/>
      <c r="I25" s="11"/>
    </row>
    <row r="26" spans="1:36" ht="15">
      <c r="C26" s="10"/>
      <c r="D26" s="10"/>
      <c r="E26" s="10"/>
      <c r="F26" s="11"/>
      <c r="G26" s="11"/>
      <c r="H26" s="11"/>
      <c r="I26" s="11"/>
    </row>
    <row r="27" spans="1:36" ht="15">
      <c r="C27" s="10"/>
      <c r="D27" s="10"/>
      <c r="E27" s="10"/>
      <c r="F27" s="11"/>
      <c r="G27" s="11"/>
      <c r="H27" s="11"/>
      <c r="I27" s="11"/>
    </row>
    <row r="28" spans="1:36" ht="15">
      <c r="C28" s="10"/>
      <c r="D28" s="10"/>
      <c r="E28" s="10"/>
      <c r="F28" s="11"/>
      <c r="G28" s="11"/>
      <c r="H28" s="11"/>
      <c r="I28" s="11"/>
    </row>
    <row r="29" spans="1:36" ht="15">
      <c r="C29" s="10"/>
      <c r="D29" s="10"/>
      <c r="E29" s="10"/>
      <c r="F29" s="11"/>
      <c r="G29" s="11"/>
      <c r="H29" s="11"/>
      <c r="I29" s="11"/>
    </row>
    <row r="30" spans="1:36" ht="15">
      <c r="C30" s="10"/>
      <c r="D30" s="10"/>
      <c r="E30" s="10"/>
      <c r="F30" s="11"/>
      <c r="G30" s="11"/>
      <c r="H30" s="11"/>
      <c r="I30" s="11"/>
    </row>
  </sheetData>
  <autoFilter ref="A8:AJ8"/>
  <mergeCells count="13">
    <mergeCell ref="D22:F22"/>
    <mergeCell ref="E3:L3"/>
    <mergeCell ref="E4:L4"/>
    <mergeCell ref="E5:L5"/>
    <mergeCell ref="A17:D17"/>
    <mergeCell ref="E17:AI17"/>
    <mergeCell ref="M7:X7"/>
    <mergeCell ref="A16:D16"/>
    <mergeCell ref="E16:AI16"/>
    <mergeCell ref="AA7:AJ7"/>
    <mergeCell ref="A14:K14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2022-12-15T10:03:02Z</dcterms:modified>
</cp:coreProperties>
</file>